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'Sheet1'!$A$1:$K$63</definedName>
  </definedNames>
  <calcPr fullCalcOnLoad="1"/>
</workbook>
</file>

<file path=xl/sharedStrings.xml><?xml version="1.0" encoding="utf-8"?>
<sst xmlns="http://schemas.openxmlformats.org/spreadsheetml/2006/main" count="75" uniqueCount="75">
  <si>
    <t>Seaman's Book</t>
  </si>
  <si>
    <t>Yellow Fever</t>
  </si>
  <si>
    <t>Basic Safety Training</t>
  </si>
  <si>
    <t>Proficiency in S/C and R/B</t>
  </si>
  <si>
    <t>Advance Fire Fighting</t>
  </si>
  <si>
    <t>Name of Vessel</t>
  </si>
  <si>
    <t>Gross Tonnage</t>
  </si>
  <si>
    <t>M/E BHP</t>
  </si>
  <si>
    <t>Crewing Agency</t>
  </si>
  <si>
    <t>Vessel Operator</t>
  </si>
  <si>
    <t>Type of Vessel</t>
  </si>
  <si>
    <t>Number</t>
  </si>
  <si>
    <t>Travel</t>
  </si>
  <si>
    <t>Medical Care</t>
  </si>
  <si>
    <t>ARPA</t>
  </si>
  <si>
    <t>Ship Security Officer</t>
  </si>
  <si>
    <t>Documents</t>
  </si>
  <si>
    <t>Rank</t>
  </si>
  <si>
    <t>Experience of onboard practice</t>
  </si>
  <si>
    <t>Date Issued (dd/mm/yyyy)</t>
  </si>
  <si>
    <t>Date Expire (dd/mm/yyyy)</t>
  </si>
  <si>
    <t>Training Certificates</t>
  </si>
  <si>
    <t>Rader Obs. &amp; Plotting</t>
  </si>
  <si>
    <t>Model of M/E</t>
  </si>
  <si>
    <t>Model of D/G</t>
  </si>
  <si>
    <t>Medical First Aid</t>
  </si>
  <si>
    <t>Application Form for ONMA Cadet</t>
  </si>
  <si>
    <t>Middle Name</t>
  </si>
  <si>
    <t>Date of Birth</t>
  </si>
  <si>
    <t>Birth Place</t>
  </si>
  <si>
    <t>Nationality</t>
  </si>
  <si>
    <t>Age</t>
  </si>
  <si>
    <t>U.S.Visa (C1/D)</t>
  </si>
  <si>
    <t>Educational Attainment</t>
  </si>
  <si>
    <t>Odessa National Maritime Academy</t>
  </si>
  <si>
    <t>Home Address</t>
  </si>
  <si>
    <t>E-mail</t>
  </si>
  <si>
    <t>Address of Next Kin</t>
  </si>
  <si>
    <t>Fax</t>
  </si>
  <si>
    <t>Phone</t>
  </si>
  <si>
    <t>Sign on Date  (dd/mm/yyyy)</t>
  </si>
  <si>
    <t>Sign off Date   (dd/mm/yyyy)</t>
  </si>
  <si>
    <t>Term                 (mm - dd)</t>
  </si>
  <si>
    <t>Total onboard Experience</t>
  </si>
  <si>
    <t xml:space="preserve">Date : </t>
  </si>
  <si>
    <t>Days</t>
  </si>
  <si>
    <t>Days Last Month</t>
  </si>
  <si>
    <t>Calc. Month</t>
  </si>
  <si>
    <t>Calc. Days</t>
  </si>
  <si>
    <t>Month</t>
  </si>
  <si>
    <t>Relation of Next Kin</t>
  </si>
  <si>
    <t>Photo</t>
  </si>
  <si>
    <t>Mobile</t>
  </si>
  <si>
    <t>Family Name</t>
  </si>
  <si>
    <t>First Name</t>
  </si>
  <si>
    <t>Family Name of Next Kin</t>
  </si>
  <si>
    <t>First Name of Next Kin</t>
  </si>
  <si>
    <t>Phone of Next Kin</t>
  </si>
  <si>
    <t>Fax of Next Kin</t>
  </si>
  <si>
    <t>Vessel Flag</t>
  </si>
  <si>
    <t>* Recommendation Letter from ONMA shall be attached.</t>
  </si>
  <si>
    <t>Facility</t>
  </si>
  <si>
    <t>(Ukraine)</t>
  </si>
  <si>
    <t>(Panama)</t>
  </si>
  <si>
    <t>(Liberia)</t>
  </si>
  <si>
    <t>Travel Passport</t>
  </si>
  <si>
    <t>ЗГОДА</t>
  </si>
  <si>
    <t>НА ЗБІР ТА ОБРОБКУ ПЕРСОНАЛЬНИХ ДАНИХ З МЕТОЮ ПРАЦЕВЛАШТУВАННЯ</t>
  </si>
  <si>
    <t>Я,</t>
  </si>
  <si>
    <t>(П.І.Б.)</t>
  </si>
  <si>
    <t>Підпис</t>
  </si>
  <si>
    <t xml:space="preserve">шляхом підписання цоьго тексту, відповідно до Закону України « Про захист персональних даних» №2297-VI від 1 червня 2010 року (зі змінами та доповненнями), надаю згоду ТОВ»Атіс», я надаю згоду на обробку моїх персональних даних у картотеках та/або за допомогою інформаційно-телекомунікаційної системи бази персональних даних для  підготовки та подання судновласнику згідно його вимог,  для забезпечення реалізації моєї конкурентноздібності у пошуку місця працевлаштування відповідно до вимог законодавства статистичної, адміністративної та іншої інформаціїї. Посвідчую, що отримав пояснення про включення інформації про мене до бази персональних даних, а також про мої права, визначені Законом України «Про захист персональних даних», і про осіб, яким мої дані надаються, для виконання зазначеної мети. </t>
  </si>
  <si>
    <t>Дата</t>
  </si>
  <si>
    <t>asd</t>
  </si>
  <si>
    <t>sad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</si>
</sst>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mm\ \-\ dd"/>
    <numFmt numFmtId="173" formatCode="\ dd/\ mm/\ yyyy"/>
    <numFmt numFmtId="174" formatCode="\ @"/>
    <numFmt numFmtId="175" formatCode="\ #,##0&quot; G/T&quot;"/>
    <numFmt numFmtId="176" formatCode="\ #,##0&quot; PS&quot;"/>
    <numFmt numFmtId="177" formatCode="0_ "/>
    <numFmt numFmtId="178" formatCode="dd/\ mm/\ yyyy"/>
    <numFmt numFmtId="179" formatCode="yy"/>
  </numFmts>
  <fonts count="42">
    <font>
      <sz val="10"/>
      <name val="Trebuchet MS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thin"/>
      <bottom style="thin"/>
    </border>
    <border>
      <left style="hair"/>
      <right/>
      <top style="hair"/>
      <bottom style="thin"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 style="thin"/>
      <right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thin"/>
      <right style="thin"/>
      <top/>
      <bottom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17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90"/>
    </xf>
    <xf numFmtId="174" fontId="3" fillId="0" borderId="10" xfId="0" applyNumberFormat="1" applyFont="1" applyBorder="1" applyAlignment="1">
      <alignment vertical="center"/>
    </xf>
    <xf numFmtId="174" fontId="3" fillId="0" borderId="11" xfId="0" applyNumberFormat="1" applyFont="1" applyBorder="1" applyAlignment="1">
      <alignment vertical="center"/>
    </xf>
    <xf numFmtId="174" fontId="3" fillId="0" borderId="12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4" fontId="4" fillId="0" borderId="0" xfId="0" applyNumberFormat="1" applyFont="1" applyAlignment="1">
      <alignment vertical="top"/>
    </xf>
    <xf numFmtId="0" fontId="3" fillId="0" borderId="15" xfId="0" applyFont="1" applyBorder="1" applyAlignment="1">
      <alignment horizontal="left" vertical="center"/>
    </xf>
    <xf numFmtId="174" fontId="4" fillId="0" borderId="18" xfId="0" applyNumberFormat="1" applyFont="1" applyBorder="1" applyAlignment="1">
      <alignment vertical="top"/>
    </xf>
    <xf numFmtId="174" fontId="4" fillId="0" borderId="19" xfId="0" applyNumberFormat="1" applyFont="1" applyBorder="1" applyAlignment="1">
      <alignment horizontal="left" vertical="top"/>
    </xf>
    <xf numFmtId="174" fontId="4" fillId="0" borderId="20" xfId="0" applyNumberFormat="1" applyFont="1" applyBorder="1" applyAlignment="1">
      <alignment vertical="top"/>
    </xf>
    <xf numFmtId="174" fontId="4" fillId="0" borderId="0" xfId="0" applyNumberFormat="1" applyFont="1" applyBorder="1" applyAlignment="1">
      <alignment horizontal="left" vertical="top"/>
    </xf>
    <xf numFmtId="174" fontId="3" fillId="0" borderId="2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4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174" fontId="3" fillId="0" borderId="0" xfId="0" applyNumberFormat="1" applyFont="1" applyBorder="1" applyAlignment="1">
      <alignment horizontal="left" vertical="center"/>
    </xf>
    <xf numFmtId="174" fontId="3" fillId="0" borderId="22" xfId="0" applyNumberFormat="1" applyFont="1" applyBorder="1" applyAlignment="1">
      <alignment horizontal="left" vertical="center"/>
    </xf>
    <xf numFmtId="174" fontId="3" fillId="0" borderId="2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2" fontId="7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90"/>
    </xf>
    <xf numFmtId="172" fontId="3" fillId="0" borderId="0" xfId="0" applyNumberFormat="1" applyFont="1" applyBorder="1" applyAlignment="1">
      <alignment horizontal="left" vertical="center"/>
    </xf>
    <xf numFmtId="172" fontId="8" fillId="0" borderId="0" xfId="0" applyNumberFormat="1" applyFont="1" applyBorder="1" applyAlignment="1">
      <alignment horizontal="right" vertical="center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3" fontId="3" fillId="33" borderId="26" xfId="0" applyNumberFormat="1" applyFont="1" applyFill="1" applyBorder="1" applyAlignment="1" applyProtection="1">
      <alignment horizontal="center" vertical="center"/>
      <protection locked="0"/>
    </xf>
    <xf numFmtId="173" fontId="3" fillId="33" borderId="0" xfId="0" applyNumberFormat="1" applyFont="1" applyFill="1" applyBorder="1" applyAlignment="1" applyProtection="1">
      <alignment horizontal="center" vertical="center"/>
      <protection locked="0"/>
    </xf>
    <xf numFmtId="173" fontId="3" fillId="33" borderId="27" xfId="0" applyNumberFormat="1" applyFont="1" applyFill="1" applyBorder="1" applyAlignment="1" applyProtection="1">
      <alignment horizontal="center" vertical="center"/>
      <protection locked="0"/>
    </xf>
    <xf numFmtId="173" fontId="3" fillId="33" borderId="26" xfId="0" applyNumberFormat="1" applyFont="1" applyFill="1" applyBorder="1" applyAlignment="1" applyProtection="1">
      <alignment horizontal="center" vertical="center"/>
      <protection locked="0"/>
    </xf>
    <xf numFmtId="173" fontId="3" fillId="33" borderId="28" xfId="0" applyNumberFormat="1" applyFont="1" applyFill="1" applyBorder="1" applyAlignment="1" applyProtection="1">
      <alignment horizontal="left" vertical="center"/>
      <protection locked="0"/>
    </xf>
    <xf numFmtId="173" fontId="3" fillId="33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center" vertical="center"/>
    </xf>
    <xf numFmtId="174" fontId="3" fillId="33" borderId="28" xfId="0" applyNumberFormat="1" applyFont="1" applyFill="1" applyBorder="1" applyAlignment="1" applyProtection="1">
      <alignment horizontal="left" vertical="center"/>
      <protection locked="0"/>
    </xf>
    <xf numFmtId="174" fontId="3" fillId="33" borderId="30" xfId="0" applyNumberFormat="1" applyFont="1" applyFill="1" applyBorder="1" applyAlignment="1" applyProtection="1">
      <alignment horizontal="left" vertical="center"/>
      <protection locked="0"/>
    </xf>
    <xf numFmtId="174" fontId="3" fillId="33" borderId="31" xfId="0" applyNumberFormat="1" applyFont="1" applyFill="1" applyBorder="1" applyAlignment="1" applyProtection="1">
      <alignment horizontal="left" vertical="center"/>
      <protection locked="0"/>
    </xf>
    <xf numFmtId="174" fontId="3" fillId="33" borderId="11" xfId="0" applyNumberFormat="1" applyFont="1" applyFill="1" applyBorder="1" applyAlignment="1" applyProtection="1">
      <alignment horizontal="left" vertical="center"/>
      <protection locked="0"/>
    </xf>
    <xf numFmtId="174" fontId="3" fillId="33" borderId="32" xfId="0" applyNumberFormat="1" applyFont="1" applyFill="1" applyBorder="1" applyAlignment="1" applyProtection="1">
      <alignment horizontal="left" vertical="center"/>
      <protection locked="0"/>
    </xf>
    <xf numFmtId="174" fontId="3" fillId="33" borderId="14" xfId="0" applyNumberFormat="1" applyFont="1" applyFill="1" applyBorder="1" applyAlignment="1" applyProtection="1">
      <alignment horizontal="left" vertical="center"/>
      <protection locked="0"/>
    </xf>
    <xf numFmtId="175" fontId="3" fillId="33" borderId="28" xfId="0" applyNumberFormat="1" applyFont="1" applyFill="1" applyBorder="1" applyAlignment="1" applyProtection="1">
      <alignment horizontal="left" vertical="center"/>
      <protection locked="0"/>
    </xf>
    <xf numFmtId="175" fontId="3" fillId="33" borderId="14" xfId="0" applyNumberFormat="1" applyFont="1" applyFill="1" applyBorder="1" applyAlignment="1" applyProtection="1">
      <alignment horizontal="left" vertical="center"/>
      <protection locked="0"/>
    </xf>
    <xf numFmtId="176" fontId="3" fillId="33" borderId="28" xfId="0" applyNumberFormat="1" applyFont="1" applyFill="1" applyBorder="1" applyAlignment="1" applyProtection="1">
      <alignment horizontal="left" vertical="center"/>
      <protection locked="0"/>
    </xf>
    <xf numFmtId="176" fontId="3" fillId="33" borderId="14" xfId="0" applyNumberFormat="1" applyFont="1" applyFill="1" applyBorder="1" applyAlignment="1" applyProtection="1">
      <alignment horizontal="left" vertical="center"/>
      <protection locked="0"/>
    </xf>
    <xf numFmtId="174" fontId="3" fillId="0" borderId="22" xfId="0" applyNumberFormat="1" applyFont="1" applyBorder="1" applyAlignment="1">
      <alignment horizontal="left" vertical="center"/>
    </xf>
    <xf numFmtId="174" fontId="3" fillId="0" borderId="33" xfId="0" applyNumberFormat="1" applyFont="1" applyBorder="1" applyAlignment="1">
      <alignment horizontal="left" vertical="center"/>
    </xf>
    <xf numFmtId="174" fontId="3" fillId="0" borderId="21" xfId="0" applyNumberFormat="1" applyFont="1" applyBorder="1" applyAlignment="1">
      <alignment horizontal="left" vertical="center"/>
    </xf>
    <xf numFmtId="174" fontId="3" fillId="33" borderId="10" xfId="0" applyNumberFormat="1" applyFont="1" applyFill="1" applyBorder="1" applyAlignment="1" applyProtection="1">
      <alignment horizontal="left" vertical="center"/>
      <protection locked="0"/>
    </xf>
    <xf numFmtId="174" fontId="3" fillId="33" borderId="34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Alignment="1">
      <alignment horizontal="center" vertical="center"/>
    </xf>
    <xf numFmtId="172" fontId="8" fillId="0" borderId="35" xfId="0" applyNumberFormat="1" applyFont="1" applyBorder="1" applyAlignment="1">
      <alignment horizontal="right" vertical="center"/>
    </xf>
    <xf numFmtId="172" fontId="8" fillId="0" borderId="26" xfId="0" applyNumberFormat="1" applyFont="1" applyBorder="1" applyAlignment="1">
      <alignment horizontal="right" vertical="center"/>
    </xf>
    <xf numFmtId="174" fontId="3" fillId="33" borderId="36" xfId="0" applyNumberFormat="1" applyFont="1" applyFill="1" applyBorder="1" applyAlignment="1" applyProtection="1">
      <alignment horizontal="left" vertical="center"/>
      <protection locked="0"/>
    </xf>
    <xf numFmtId="174" fontId="3" fillId="33" borderId="37" xfId="0" applyNumberFormat="1" applyFont="1" applyFill="1" applyBorder="1" applyAlignment="1" applyProtection="1">
      <alignment horizontal="left" vertical="center"/>
      <protection locked="0"/>
    </xf>
    <xf numFmtId="174" fontId="3" fillId="33" borderId="38" xfId="0" applyNumberFormat="1" applyFont="1" applyFill="1" applyBorder="1" applyAlignment="1" applyProtection="1">
      <alignment horizontal="left" vertical="center"/>
      <protection locked="0"/>
    </xf>
    <xf numFmtId="178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174" fontId="3" fillId="0" borderId="23" xfId="0" applyNumberFormat="1" applyFont="1" applyBorder="1" applyAlignment="1">
      <alignment horizontal="left" vertical="center"/>
    </xf>
    <xf numFmtId="172" fontId="3" fillId="0" borderId="22" xfId="0" applyNumberFormat="1" applyFont="1" applyBorder="1" applyAlignment="1">
      <alignment horizontal="left" vertical="center"/>
    </xf>
    <xf numFmtId="172" fontId="3" fillId="0" borderId="23" xfId="0" applyNumberFormat="1" applyFont="1" applyBorder="1" applyAlignment="1">
      <alignment horizontal="left" vertical="center"/>
    </xf>
    <xf numFmtId="174" fontId="3" fillId="33" borderId="40" xfId="0" applyNumberFormat="1" applyFont="1" applyFill="1" applyBorder="1" applyAlignment="1" applyProtection="1">
      <alignment horizontal="left" vertical="center"/>
      <protection locked="0"/>
    </xf>
    <xf numFmtId="173" fontId="3" fillId="33" borderId="41" xfId="0" applyNumberFormat="1" applyFont="1" applyFill="1" applyBorder="1" applyAlignment="1" applyProtection="1">
      <alignment horizontal="left" vertical="center"/>
      <protection locked="0"/>
    </xf>
    <xf numFmtId="173" fontId="3" fillId="33" borderId="31" xfId="0" applyNumberFormat="1" applyFont="1" applyFill="1" applyBorder="1" applyAlignment="1" applyProtection="1">
      <alignment horizontal="left" vertical="center"/>
      <protection locked="0"/>
    </xf>
    <xf numFmtId="14" fontId="3" fillId="0" borderId="30" xfId="0" applyNumberFormat="1" applyFont="1" applyBorder="1" applyAlignment="1">
      <alignment horizontal="left" vertical="center"/>
    </xf>
    <xf numFmtId="14" fontId="3" fillId="0" borderId="42" xfId="0" applyNumberFormat="1" applyFont="1" applyBorder="1" applyAlignment="1">
      <alignment horizontal="left" vertical="center"/>
    </xf>
    <xf numFmtId="176" fontId="3" fillId="33" borderId="41" xfId="0" applyNumberFormat="1" applyFont="1" applyFill="1" applyBorder="1" applyAlignment="1" applyProtection="1">
      <alignment horizontal="left" vertical="center"/>
      <protection locked="0"/>
    </xf>
    <xf numFmtId="174" fontId="3" fillId="33" borderId="41" xfId="0" applyNumberFormat="1" applyFont="1" applyFill="1" applyBorder="1" applyAlignment="1" applyProtection="1">
      <alignment horizontal="left" vertical="center"/>
      <protection locked="0"/>
    </xf>
    <xf numFmtId="175" fontId="3" fillId="33" borderId="41" xfId="0" applyNumberFormat="1" applyFont="1" applyFill="1" applyBorder="1" applyAlignment="1" applyProtection="1">
      <alignment horizontal="left" vertical="center"/>
      <protection locked="0"/>
    </xf>
    <xf numFmtId="173" fontId="3" fillId="33" borderId="11" xfId="0" applyNumberFormat="1" applyFont="1" applyFill="1" applyBorder="1" applyAlignment="1" applyProtection="1">
      <alignment horizontal="left" vertical="center"/>
      <protection locked="0"/>
    </xf>
    <xf numFmtId="173" fontId="3" fillId="33" borderId="32" xfId="0" applyNumberFormat="1" applyFont="1" applyFill="1" applyBorder="1" applyAlignment="1" applyProtection="1">
      <alignment horizontal="left" vertical="center"/>
      <protection locked="0"/>
    </xf>
    <xf numFmtId="14" fontId="3" fillId="0" borderId="12" xfId="0" applyNumberFormat="1" applyFont="1" applyBorder="1" applyAlignment="1">
      <alignment horizontal="left" vertical="center"/>
    </xf>
    <xf numFmtId="174" fontId="3" fillId="33" borderId="12" xfId="0" applyNumberFormat="1" applyFont="1" applyFill="1" applyBorder="1" applyAlignment="1" applyProtection="1">
      <alignment horizontal="left" vertical="center"/>
      <protection locked="0"/>
    </xf>
    <xf numFmtId="174" fontId="3" fillId="33" borderId="42" xfId="0" applyNumberFormat="1" applyFont="1" applyFill="1" applyBorder="1" applyAlignment="1" applyProtection="1">
      <alignment horizontal="left" vertical="center"/>
      <protection locked="0"/>
    </xf>
    <xf numFmtId="173" fontId="3" fillId="33" borderId="10" xfId="0" applyNumberFormat="1" applyFont="1" applyFill="1" applyBorder="1" applyAlignment="1" applyProtection="1">
      <alignment horizontal="left" vertical="center"/>
      <protection locked="0"/>
    </xf>
    <xf numFmtId="173" fontId="3" fillId="33" borderId="34" xfId="0" applyNumberFormat="1" applyFont="1" applyFill="1" applyBorder="1" applyAlignment="1" applyProtection="1">
      <alignment horizontal="left" vertical="center"/>
      <protection locked="0"/>
    </xf>
    <xf numFmtId="175" fontId="3" fillId="33" borderId="11" xfId="0" applyNumberFormat="1" applyFont="1" applyFill="1" applyBorder="1" applyAlignment="1" applyProtection="1">
      <alignment horizontal="left" vertical="center"/>
      <protection locked="0"/>
    </xf>
    <xf numFmtId="175" fontId="3" fillId="33" borderId="32" xfId="0" applyNumberFormat="1" applyFont="1" applyFill="1" applyBorder="1" applyAlignment="1" applyProtection="1">
      <alignment horizontal="left" vertical="center"/>
      <protection locked="0"/>
    </xf>
    <xf numFmtId="176" fontId="3" fillId="33" borderId="11" xfId="0" applyNumberFormat="1" applyFont="1" applyFill="1" applyBorder="1" applyAlignment="1" applyProtection="1">
      <alignment horizontal="left" vertical="center"/>
      <protection locked="0"/>
    </xf>
    <xf numFmtId="176" fontId="3" fillId="33" borderId="32" xfId="0" applyNumberFormat="1" applyFont="1" applyFill="1" applyBorder="1" applyAlignment="1" applyProtection="1">
      <alignment horizontal="left" vertical="center"/>
      <protection locked="0"/>
    </xf>
    <xf numFmtId="174" fontId="4" fillId="0" borderId="35" xfId="0" applyNumberFormat="1" applyFont="1" applyFill="1" applyBorder="1" applyAlignment="1">
      <alignment horizontal="left" vertical="top"/>
    </xf>
    <xf numFmtId="174" fontId="4" fillId="0" borderId="43" xfId="0" applyNumberFormat="1" applyFont="1" applyFill="1" applyBorder="1" applyAlignment="1">
      <alignment horizontal="left" vertical="top"/>
    </xf>
    <xf numFmtId="174" fontId="4" fillId="0" borderId="35" xfId="0" applyNumberFormat="1" applyFont="1" applyBorder="1" applyAlignment="1">
      <alignment vertical="top"/>
    </xf>
    <xf numFmtId="174" fontId="4" fillId="0" borderId="26" xfId="0" applyNumberFormat="1" applyFont="1" applyBorder="1" applyAlignment="1">
      <alignment vertical="top"/>
    </xf>
    <xf numFmtId="0" fontId="3" fillId="33" borderId="44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174" fontId="4" fillId="0" borderId="43" xfId="0" applyNumberFormat="1" applyFont="1" applyBorder="1" applyAlignment="1">
      <alignment vertical="top"/>
    </xf>
    <xf numFmtId="174" fontId="4" fillId="0" borderId="35" xfId="0" applyNumberFormat="1" applyFont="1" applyBorder="1" applyAlignment="1">
      <alignment horizontal="left" vertical="top"/>
    </xf>
    <xf numFmtId="174" fontId="4" fillId="0" borderId="26" xfId="0" applyNumberFormat="1" applyFont="1" applyBorder="1" applyAlignment="1">
      <alignment horizontal="left" vertical="top"/>
    </xf>
    <xf numFmtId="174" fontId="4" fillId="0" borderId="43" xfId="0" applyNumberFormat="1" applyFont="1" applyBorder="1" applyAlignment="1">
      <alignment horizontal="left" vertical="top"/>
    </xf>
    <xf numFmtId="0" fontId="3" fillId="33" borderId="45" xfId="0" applyFont="1" applyFill="1" applyBorder="1" applyAlignment="1" applyProtection="1">
      <alignment vertical="center"/>
      <protection locked="0"/>
    </xf>
    <xf numFmtId="0" fontId="3" fillId="33" borderId="44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45" xfId="0" applyFont="1" applyFill="1" applyBorder="1" applyAlignment="1" applyProtection="1">
      <alignment horizontal="left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>
      <alignment horizontal="left" vertical="center"/>
    </xf>
    <xf numFmtId="174" fontId="3" fillId="33" borderId="15" xfId="0" applyNumberFormat="1" applyFont="1" applyFill="1" applyBorder="1" applyAlignment="1" applyProtection="1">
      <alignment horizontal="left" vertical="center"/>
      <protection locked="0"/>
    </xf>
    <xf numFmtId="173" fontId="3" fillId="33" borderId="37" xfId="0" applyNumberFormat="1" applyFont="1" applyFill="1" applyBorder="1" applyAlignment="1" applyProtection="1">
      <alignment horizontal="left" vertical="center"/>
      <protection locked="0"/>
    </xf>
    <xf numFmtId="173" fontId="3" fillId="33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178" fontId="3" fillId="33" borderId="48" xfId="0" applyNumberFormat="1" applyFont="1" applyFill="1" applyBorder="1" applyAlignment="1" applyProtection="1">
      <alignment horizontal="center" vertical="center"/>
      <protection locked="0"/>
    </xf>
    <xf numFmtId="178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173" fontId="3" fillId="33" borderId="30" xfId="0" applyNumberFormat="1" applyFont="1" applyFill="1" applyBorder="1" applyAlignment="1" applyProtection="1">
      <alignment horizontal="left" vertical="center"/>
      <protection locked="0"/>
    </xf>
    <xf numFmtId="173" fontId="3" fillId="3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4" fontId="3" fillId="33" borderId="13" xfId="0" applyNumberFormat="1" applyFont="1" applyFill="1" applyBorder="1" applyAlignment="1" applyProtection="1">
      <alignment horizontal="left" vertical="center"/>
      <protection locked="0"/>
    </xf>
    <xf numFmtId="174" fontId="3" fillId="33" borderId="17" xfId="0" applyNumberFormat="1" applyFont="1" applyFill="1" applyBorder="1" applyAlignment="1" applyProtection="1">
      <alignment horizontal="left" vertical="center"/>
      <protection locked="0"/>
    </xf>
    <xf numFmtId="173" fontId="3" fillId="33" borderId="17" xfId="0" applyNumberFormat="1" applyFont="1" applyFill="1" applyBorder="1" applyAlignment="1" applyProtection="1">
      <alignment horizontal="left" vertical="center"/>
      <protection locked="0"/>
    </xf>
    <xf numFmtId="2" fontId="3" fillId="33" borderId="0" xfId="0" applyNumberFormat="1" applyFont="1" applyFill="1" applyBorder="1" applyAlignment="1" applyProtection="1">
      <alignment horizontal="left" vertical="center" wrapText="1" readingOrder="1"/>
      <protection locked="0"/>
    </xf>
    <xf numFmtId="17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3</xdr:col>
      <xdr:colOff>333375</xdr:colOff>
      <xdr:row>4</xdr:row>
      <xdr:rowOff>28575</xdr:rowOff>
    </xdr:to>
    <xdr:pic>
      <xdr:nvPicPr>
        <xdr:cNvPr id="1" name="Picture 3" descr="M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RowColHeaders="0" showZeros="0" tabSelected="1" zoomScale="95" zoomScaleNormal="95" zoomScalePageLayoutView="0" workbookViewId="0" topLeftCell="A45">
      <selection activeCell="E46" sqref="E46:F46"/>
    </sheetView>
  </sheetViews>
  <sheetFormatPr defaultColWidth="0" defaultRowHeight="21" customHeight="1" zeroHeight="1"/>
  <cols>
    <col min="1" max="1" width="3.57421875" style="4" customWidth="1"/>
    <col min="2" max="2" width="3.7109375" style="4" customWidth="1"/>
    <col min="3" max="3" width="14.00390625" style="1" customWidth="1"/>
    <col min="4" max="4" width="9.8515625" style="2" customWidth="1"/>
    <col min="5" max="8" width="13.28125" style="3" customWidth="1"/>
    <col min="9" max="9" width="5.7109375" style="3" customWidth="1"/>
    <col min="10" max="10" width="20.7109375" style="3" customWidth="1"/>
    <col min="11" max="11" width="3.140625" style="4" customWidth="1"/>
    <col min="12" max="16384" width="9.140625" style="4" hidden="1" customWidth="1"/>
  </cols>
  <sheetData>
    <row r="1" ht="4.5" customHeight="1">
      <c r="B1" s="39"/>
    </row>
    <row r="2" spans="3:10" ht="21" customHeight="1">
      <c r="C2" s="18"/>
      <c r="D2" s="4"/>
      <c r="E2" s="17" t="s">
        <v>26</v>
      </c>
      <c r="F2" s="17"/>
      <c r="G2" s="18"/>
      <c r="H2" s="18"/>
      <c r="I2" s="18"/>
      <c r="J2" s="119" t="s">
        <v>51</v>
      </c>
    </row>
    <row r="3" spans="3:10" ht="5.25" customHeight="1">
      <c r="C3" s="18"/>
      <c r="D3" s="4"/>
      <c r="E3" s="17"/>
      <c r="F3" s="17"/>
      <c r="G3" s="18"/>
      <c r="H3" s="18"/>
      <c r="I3" s="18"/>
      <c r="J3" s="120"/>
    </row>
    <row r="4" spans="5:10" ht="17.25" customHeight="1">
      <c r="E4" s="37" t="s">
        <v>44</v>
      </c>
      <c r="F4" s="73"/>
      <c r="G4" s="73"/>
      <c r="I4" s="26"/>
      <c r="J4" s="120"/>
    </row>
    <row r="5" spans="9:10" ht="4.5" customHeight="1">
      <c r="I5" s="26"/>
      <c r="J5" s="120"/>
    </row>
    <row r="6" spans="2:10" s="19" customFormat="1" ht="12" customHeight="1">
      <c r="B6" s="106" t="s">
        <v>53</v>
      </c>
      <c r="C6" s="107"/>
      <c r="D6" s="107"/>
      <c r="E6" s="106" t="s">
        <v>54</v>
      </c>
      <c r="F6" s="108"/>
      <c r="G6" s="106" t="s">
        <v>27</v>
      </c>
      <c r="H6" s="108"/>
      <c r="I6" s="27"/>
      <c r="J6" s="120"/>
    </row>
    <row r="7" spans="2:10" ht="19.5" customHeight="1">
      <c r="B7" s="113" t="s">
        <v>73</v>
      </c>
      <c r="C7" s="122"/>
      <c r="D7" s="122"/>
      <c r="E7" s="113" t="s">
        <v>74</v>
      </c>
      <c r="F7" s="114"/>
      <c r="G7" s="113"/>
      <c r="H7" s="114"/>
      <c r="I7" s="28"/>
      <c r="J7" s="120"/>
    </row>
    <row r="8" spans="2:10" s="19" customFormat="1" ht="12" customHeight="1">
      <c r="B8" s="21" t="s">
        <v>28</v>
      </c>
      <c r="C8" s="23"/>
      <c r="D8" s="22" t="s">
        <v>31</v>
      </c>
      <c r="E8" s="106" t="s">
        <v>29</v>
      </c>
      <c r="F8" s="108"/>
      <c r="G8" s="106" t="s">
        <v>30</v>
      </c>
      <c r="H8" s="108"/>
      <c r="I8" s="27"/>
      <c r="J8" s="120"/>
    </row>
    <row r="9" spans="2:10" ht="19.5" customHeight="1">
      <c r="B9" s="123"/>
      <c r="C9" s="124"/>
      <c r="D9" s="33">
        <f ca="1">TODAY()-B9</f>
        <v>42240</v>
      </c>
      <c r="E9" s="113"/>
      <c r="F9" s="114"/>
      <c r="G9" s="113"/>
      <c r="H9" s="114"/>
      <c r="I9" s="28"/>
      <c r="J9" s="120"/>
    </row>
    <row r="10" spans="2:10" s="19" customFormat="1" ht="12" customHeight="1">
      <c r="B10" s="106" t="s">
        <v>33</v>
      </c>
      <c r="C10" s="107"/>
      <c r="D10" s="107"/>
      <c r="E10" s="107"/>
      <c r="F10" s="108"/>
      <c r="G10" s="106" t="s">
        <v>61</v>
      </c>
      <c r="H10" s="108"/>
      <c r="I10" s="27"/>
      <c r="J10" s="120"/>
    </row>
    <row r="11" spans="2:10" ht="19.5" customHeight="1">
      <c r="B11" s="130" t="s">
        <v>34</v>
      </c>
      <c r="C11" s="131"/>
      <c r="D11" s="131"/>
      <c r="E11" s="131"/>
      <c r="F11" s="132"/>
      <c r="G11" s="113"/>
      <c r="H11" s="114"/>
      <c r="I11" s="28"/>
      <c r="J11" s="121"/>
    </row>
    <row r="12" ht="4.5" customHeight="1">
      <c r="I12" s="26"/>
    </row>
    <row r="13" spans="2:10" s="24" customFormat="1" ht="12" customHeight="1">
      <c r="B13" s="106" t="s">
        <v>35</v>
      </c>
      <c r="C13" s="107"/>
      <c r="D13" s="107"/>
      <c r="E13" s="107"/>
      <c r="F13" s="107"/>
      <c r="G13" s="107"/>
      <c r="H13" s="108"/>
      <c r="I13" s="99" t="s">
        <v>52</v>
      </c>
      <c r="J13" s="100"/>
    </row>
    <row r="14" spans="2:10" ht="21" customHeight="1">
      <c r="B14" s="110"/>
      <c r="C14" s="111"/>
      <c r="D14" s="111"/>
      <c r="E14" s="111"/>
      <c r="F14" s="111"/>
      <c r="G14" s="111"/>
      <c r="H14" s="112"/>
      <c r="I14" s="113"/>
      <c r="J14" s="114"/>
    </row>
    <row r="15" spans="2:10" s="24" customFormat="1" ht="12" customHeight="1">
      <c r="B15" s="106" t="s">
        <v>39</v>
      </c>
      <c r="C15" s="107"/>
      <c r="D15" s="108"/>
      <c r="E15" s="106" t="s">
        <v>38</v>
      </c>
      <c r="F15" s="107"/>
      <c r="G15" s="106" t="s">
        <v>36</v>
      </c>
      <c r="H15" s="107"/>
      <c r="I15" s="107"/>
      <c r="J15" s="108"/>
    </row>
    <row r="16" spans="2:10" ht="21" customHeight="1">
      <c r="B16" s="113"/>
      <c r="C16" s="122"/>
      <c r="D16" s="114"/>
      <c r="E16" s="113"/>
      <c r="F16" s="122"/>
      <c r="G16" s="113"/>
      <c r="H16" s="122"/>
      <c r="I16" s="122"/>
      <c r="J16" s="114"/>
    </row>
    <row r="17" spans="2:10" s="24" customFormat="1" ht="12" customHeight="1">
      <c r="B17" s="101" t="s">
        <v>37</v>
      </c>
      <c r="C17" s="102"/>
      <c r="D17" s="102"/>
      <c r="E17" s="102"/>
      <c r="F17" s="102"/>
      <c r="G17" s="102"/>
      <c r="H17" s="105"/>
      <c r="I17" s="101" t="s">
        <v>50</v>
      </c>
      <c r="J17" s="105"/>
    </row>
    <row r="18" spans="2:10" ht="21" customHeight="1">
      <c r="B18" s="110"/>
      <c r="C18" s="111"/>
      <c r="D18" s="111"/>
      <c r="E18" s="111"/>
      <c r="F18" s="111"/>
      <c r="G18" s="111"/>
      <c r="H18" s="112"/>
      <c r="I18" s="103"/>
      <c r="J18" s="109"/>
    </row>
    <row r="19" spans="2:10" s="24" customFormat="1" ht="12" customHeight="1">
      <c r="B19" s="106" t="s">
        <v>55</v>
      </c>
      <c r="C19" s="107"/>
      <c r="D19" s="107"/>
      <c r="E19" s="106" t="s">
        <v>56</v>
      </c>
      <c r="F19" s="108"/>
      <c r="G19" s="101" t="s">
        <v>57</v>
      </c>
      <c r="H19" s="102"/>
      <c r="I19" s="101" t="s">
        <v>58</v>
      </c>
      <c r="J19" s="105"/>
    </row>
    <row r="20" spans="2:10" ht="21" customHeight="1">
      <c r="B20" s="110"/>
      <c r="C20" s="111"/>
      <c r="D20" s="111"/>
      <c r="E20" s="110"/>
      <c r="F20" s="112"/>
      <c r="G20" s="103"/>
      <c r="H20" s="104"/>
      <c r="I20" s="103"/>
      <c r="J20" s="109"/>
    </row>
    <row r="21" ht="4.5" customHeight="1"/>
    <row r="22" spans="2:10" s="3" customFormat="1" ht="19.5" customHeight="1">
      <c r="B22" s="34"/>
      <c r="C22" s="30" t="s">
        <v>16</v>
      </c>
      <c r="D22" s="35"/>
      <c r="E22" s="62" t="s">
        <v>11</v>
      </c>
      <c r="F22" s="63"/>
      <c r="G22" s="64" t="s">
        <v>19</v>
      </c>
      <c r="H22" s="63"/>
      <c r="I22" s="25" t="s">
        <v>20</v>
      </c>
      <c r="J22" s="31"/>
    </row>
    <row r="23" spans="2:10" ht="19.5" customHeight="1">
      <c r="B23" s="125" t="s">
        <v>12</v>
      </c>
      <c r="C23" s="15" t="s">
        <v>65</v>
      </c>
      <c r="D23" s="16"/>
      <c r="E23" s="65"/>
      <c r="F23" s="66"/>
      <c r="G23" s="54"/>
      <c r="H23" s="54"/>
      <c r="I23" s="117"/>
      <c r="J23" s="118"/>
    </row>
    <row r="24" spans="2:10" ht="19.5" customHeight="1">
      <c r="B24" s="126"/>
      <c r="C24" s="7" t="s">
        <v>0</v>
      </c>
      <c r="D24" s="13" t="s">
        <v>62</v>
      </c>
      <c r="E24" s="55"/>
      <c r="F24" s="56"/>
      <c r="G24" s="52"/>
      <c r="H24" s="52"/>
      <c r="I24" s="49"/>
      <c r="J24" s="50"/>
    </row>
    <row r="25" spans="2:10" ht="19.5" customHeight="1">
      <c r="B25" s="126"/>
      <c r="C25" s="7"/>
      <c r="D25" s="13" t="s">
        <v>63</v>
      </c>
      <c r="E25" s="55"/>
      <c r="F25" s="56"/>
      <c r="G25" s="52"/>
      <c r="H25" s="52"/>
      <c r="I25" s="49"/>
      <c r="J25" s="50"/>
    </row>
    <row r="26" spans="2:10" ht="19.5" customHeight="1">
      <c r="B26" s="126"/>
      <c r="C26" s="7"/>
      <c r="D26" s="13" t="s">
        <v>64</v>
      </c>
      <c r="E26" s="55"/>
      <c r="F26" s="56"/>
      <c r="G26" s="52"/>
      <c r="H26" s="52"/>
      <c r="I26" s="49"/>
      <c r="J26" s="50"/>
    </row>
    <row r="27" spans="2:10" ht="19.5" customHeight="1">
      <c r="B27" s="126"/>
      <c r="C27" s="7" t="s">
        <v>32</v>
      </c>
      <c r="D27" s="13"/>
      <c r="E27" s="55"/>
      <c r="F27" s="56"/>
      <c r="G27" s="52"/>
      <c r="H27" s="52"/>
      <c r="I27" s="49"/>
      <c r="J27" s="50"/>
    </row>
    <row r="28" spans="2:10" ht="19.5" customHeight="1">
      <c r="B28" s="126"/>
      <c r="C28" s="7" t="s">
        <v>1</v>
      </c>
      <c r="D28" s="12"/>
      <c r="E28" s="55"/>
      <c r="F28" s="56"/>
      <c r="G28" s="52"/>
      <c r="H28" s="52"/>
      <c r="I28" s="49"/>
      <c r="J28" s="50"/>
    </row>
    <row r="29" spans="2:10" ht="19.5" customHeight="1">
      <c r="B29" s="127"/>
      <c r="C29" s="8"/>
      <c r="D29" s="14"/>
      <c r="E29" s="91"/>
      <c r="F29" s="92"/>
      <c r="G29" s="53"/>
      <c r="H29" s="53"/>
      <c r="I29" s="128"/>
      <c r="J29" s="129"/>
    </row>
    <row r="30" spans="2:10" ht="19.5" customHeight="1">
      <c r="B30" s="125" t="s">
        <v>21</v>
      </c>
      <c r="C30" s="15" t="s">
        <v>2</v>
      </c>
      <c r="D30" s="16"/>
      <c r="E30" s="65"/>
      <c r="F30" s="66"/>
      <c r="G30" s="54"/>
      <c r="H30" s="54"/>
      <c r="I30" s="82"/>
      <c r="J30" s="135"/>
    </row>
    <row r="31" spans="2:10" ht="19.5" customHeight="1">
      <c r="B31" s="126"/>
      <c r="C31" s="7" t="s">
        <v>3</v>
      </c>
      <c r="D31" s="12"/>
      <c r="E31" s="55"/>
      <c r="F31" s="56"/>
      <c r="G31" s="52"/>
      <c r="H31" s="52"/>
      <c r="I31" s="49"/>
      <c r="J31" s="50"/>
    </row>
    <row r="32" spans="2:10" ht="19.5" customHeight="1">
      <c r="B32" s="126"/>
      <c r="C32" s="7" t="s">
        <v>4</v>
      </c>
      <c r="D32" s="12"/>
      <c r="E32" s="55"/>
      <c r="F32" s="56"/>
      <c r="G32" s="52"/>
      <c r="H32" s="52"/>
      <c r="I32" s="49"/>
      <c r="J32" s="50"/>
    </row>
    <row r="33" spans="2:10" ht="19.5" customHeight="1">
      <c r="B33" s="126"/>
      <c r="C33" s="7" t="s">
        <v>25</v>
      </c>
      <c r="D33" s="12"/>
      <c r="E33" s="55"/>
      <c r="F33" s="56"/>
      <c r="G33" s="52"/>
      <c r="H33" s="52"/>
      <c r="I33" s="49"/>
      <c r="J33" s="50"/>
    </row>
    <row r="34" spans="2:10" ht="19.5" customHeight="1">
      <c r="B34" s="126"/>
      <c r="C34" s="7" t="s">
        <v>13</v>
      </c>
      <c r="D34" s="12"/>
      <c r="E34" s="55"/>
      <c r="F34" s="56"/>
      <c r="G34" s="52"/>
      <c r="H34" s="52"/>
      <c r="I34" s="49"/>
      <c r="J34" s="50"/>
    </row>
    <row r="35" spans="2:10" ht="19.5" customHeight="1">
      <c r="B35" s="126"/>
      <c r="C35" s="7" t="s">
        <v>22</v>
      </c>
      <c r="D35" s="12"/>
      <c r="E35" s="55"/>
      <c r="F35" s="56"/>
      <c r="G35" s="52"/>
      <c r="H35" s="52"/>
      <c r="I35" s="49"/>
      <c r="J35" s="50"/>
    </row>
    <row r="36" spans="2:10" ht="19.5" customHeight="1">
      <c r="B36" s="126"/>
      <c r="C36" s="7" t="s">
        <v>14</v>
      </c>
      <c r="D36" s="12"/>
      <c r="E36" s="55"/>
      <c r="F36" s="56"/>
      <c r="G36" s="52"/>
      <c r="H36" s="52"/>
      <c r="I36" s="49"/>
      <c r="J36" s="50"/>
    </row>
    <row r="37" spans="2:10" ht="19.5" customHeight="1">
      <c r="B37" s="126"/>
      <c r="C37" s="7" t="s">
        <v>15</v>
      </c>
      <c r="D37" s="12"/>
      <c r="E37" s="55"/>
      <c r="F37" s="56"/>
      <c r="G37" s="52"/>
      <c r="H37" s="52"/>
      <c r="I37" s="49"/>
      <c r="J37" s="50"/>
    </row>
    <row r="38" spans="2:10" ht="19.5" customHeight="1">
      <c r="B38" s="127"/>
      <c r="C38" s="8"/>
      <c r="D38" s="14"/>
      <c r="E38" s="91"/>
      <c r="F38" s="92"/>
      <c r="G38" s="53"/>
      <c r="H38" s="53"/>
      <c r="I38" s="128"/>
      <c r="J38" s="129"/>
    </row>
    <row r="39" spans="2:10" ht="4.5" customHeight="1">
      <c r="B39" s="5"/>
      <c r="E39" s="51"/>
      <c r="F39" s="51"/>
      <c r="G39" s="51"/>
      <c r="H39" s="51"/>
      <c r="I39" s="51"/>
      <c r="J39" s="51"/>
    </row>
    <row r="40" spans="2:10" ht="19.5" customHeight="1">
      <c r="B40" s="74" t="s">
        <v>18</v>
      </c>
      <c r="C40" s="6" t="s">
        <v>17</v>
      </c>
      <c r="D40" s="11"/>
      <c r="E40" s="65"/>
      <c r="F40" s="66"/>
      <c r="G40" s="70"/>
      <c r="H40" s="71"/>
      <c r="I40" s="71"/>
      <c r="J40" s="133"/>
    </row>
    <row r="41" spans="2:10" ht="19.5" customHeight="1">
      <c r="B41" s="75"/>
      <c r="C41" s="15" t="s">
        <v>5</v>
      </c>
      <c r="D41" s="16"/>
      <c r="E41" s="55"/>
      <c r="F41" s="56"/>
      <c r="G41" s="72"/>
      <c r="H41" s="54"/>
      <c r="I41" s="54"/>
      <c r="J41" s="134"/>
    </row>
    <row r="42" spans="2:10" ht="19.5" customHeight="1">
      <c r="B42" s="75"/>
      <c r="C42" s="7" t="s">
        <v>59</v>
      </c>
      <c r="D42" s="12"/>
      <c r="E42" s="55"/>
      <c r="F42" s="56"/>
      <c r="G42" s="86"/>
      <c r="H42" s="52"/>
      <c r="I42" s="52"/>
      <c r="J42" s="57"/>
    </row>
    <row r="43" spans="2:10" ht="19.5" customHeight="1">
      <c r="B43" s="75"/>
      <c r="C43" s="7" t="s">
        <v>10</v>
      </c>
      <c r="D43" s="12"/>
      <c r="E43" s="55"/>
      <c r="F43" s="56"/>
      <c r="G43" s="86"/>
      <c r="H43" s="52"/>
      <c r="I43" s="52"/>
      <c r="J43" s="57"/>
    </row>
    <row r="44" spans="2:10" ht="19.5" customHeight="1">
      <c r="B44" s="75"/>
      <c r="C44" s="7" t="s">
        <v>6</v>
      </c>
      <c r="D44" s="12"/>
      <c r="E44" s="95"/>
      <c r="F44" s="96"/>
      <c r="G44" s="87"/>
      <c r="H44" s="58"/>
      <c r="I44" s="58"/>
      <c r="J44" s="59"/>
    </row>
    <row r="45" spans="2:10" ht="19.5" customHeight="1">
      <c r="B45" s="75"/>
      <c r="C45" s="7" t="s">
        <v>7</v>
      </c>
      <c r="D45" s="12"/>
      <c r="E45" s="97"/>
      <c r="F45" s="98"/>
      <c r="G45" s="85"/>
      <c r="H45" s="60"/>
      <c r="I45" s="60"/>
      <c r="J45" s="61"/>
    </row>
    <row r="46" spans="2:10" ht="19.5" customHeight="1">
      <c r="B46" s="75"/>
      <c r="C46" s="7" t="s">
        <v>23</v>
      </c>
      <c r="D46" s="12"/>
      <c r="E46" s="55"/>
      <c r="F46" s="56"/>
      <c r="G46" s="86"/>
      <c r="H46" s="52"/>
      <c r="I46" s="52"/>
      <c r="J46" s="57"/>
    </row>
    <row r="47" spans="2:10" ht="19.5" customHeight="1">
      <c r="B47" s="75"/>
      <c r="C47" s="7" t="s">
        <v>24</v>
      </c>
      <c r="D47" s="12"/>
      <c r="E47" s="55"/>
      <c r="F47" s="56"/>
      <c r="G47" s="86"/>
      <c r="H47" s="52"/>
      <c r="I47" s="52"/>
      <c r="J47" s="57"/>
    </row>
    <row r="48" spans="2:10" ht="19.5" customHeight="1">
      <c r="B48" s="75"/>
      <c r="C48" s="7" t="s">
        <v>8</v>
      </c>
      <c r="D48" s="12"/>
      <c r="E48" s="55"/>
      <c r="F48" s="56"/>
      <c r="G48" s="86"/>
      <c r="H48" s="52"/>
      <c r="I48" s="52"/>
      <c r="J48" s="57"/>
    </row>
    <row r="49" spans="2:10" ht="19.5" customHeight="1">
      <c r="B49" s="75"/>
      <c r="C49" s="8" t="s">
        <v>9</v>
      </c>
      <c r="D49" s="14"/>
      <c r="E49" s="91"/>
      <c r="F49" s="92"/>
      <c r="G49" s="80"/>
      <c r="H49" s="53"/>
      <c r="I49" s="53"/>
      <c r="J49" s="116"/>
    </row>
    <row r="50" spans="2:10" ht="19.5" customHeight="1">
      <c r="B50" s="75"/>
      <c r="C50" s="7" t="s">
        <v>40</v>
      </c>
      <c r="D50" s="13"/>
      <c r="E50" s="93"/>
      <c r="F50" s="94"/>
      <c r="G50" s="81"/>
      <c r="H50" s="82"/>
      <c r="I50" s="117"/>
      <c r="J50" s="118"/>
    </row>
    <row r="51" spans="2:10" ht="19.5" customHeight="1">
      <c r="B51" s="75"/>
      <c r="C51" s="7" t="s">
        <v>41</v>
      </c>
      <c r="D51" s="13"/>
      <c r="E51" s="88"/>
      <c r="F51" s="89"/>
      <c r="G51" s="81"/>
      <c r="H51" s="49"/>
      <c r="I51" s="49"/>
      <c r="J51" s="50"/>
    </row>
    <row r="52" spans="2:10" ht="19.5" customHeight="1">
      <c r="B52" s="75"/>
      <c r="C52" s="8" t="s">
        <v>42</v>
      </c>
      <c r="D52" s="20"/>
      <c r="E52" s="90" t="str">
        <f>TEXT(E67," 00")&amp;"m "&amp;TEXT(E68,"00")&amp;"d"</f>
        <v> 00m 00d</v>
      </c>
      <c r="F52" s="84"/>
      <c r="G52" s="83" t="str">
        <f>TEXT(G67," 00")&amp;"m "&amp;TEXT(G68,"00")&amp;"d"</f>
        <v> 00m 00d</v>
      </c>
      <c r="H52" s="84"/>
      <c r="I52" s="83" t="str">
        <f>TEXT(I67," 00")&amp;"m "&amp;TEXT(I68,"00")&amp;"d"</f>
        <v> 00m 00d</v>
      </c>
      <c r="J52" s="115"/>
    </row>
    <row r="53" spans="1:10" ht="19.5" customHeight="1">
      <c r="A53" s="32"/>
      <c r="B53" s="76"/>
      <c r="C53" s="62" t="s">
        <v>43</v>
      </c>
      <c r="D53" s="77"/>
      <c r="E53" s="78" t="str">
        <f>TEXT(L67," 00")&amp;"m "&amp;TEXT(L68,"00")&amp;"d"</f>
        <v> 00m 00d</v>
      </c>
      <c r="F53" s="79"/>
      <c r="G53" s="68"/>
      <c r="H53" s="69"/>
      <c r="I53" s="69"/>
      <c r="J53" s="69"/>
    </row>
    <row r="54" spans="1:10" ht="19.5" customHeight="1">
      <c r="A54" s="32"/>
      <c r="B54" s="40" t="s">
        <v>60</v>
      </c>
      <c r="C54" s="29"/>
      <c r="D54" s="29"/>
      <c r="E54" s="42"/>
      <c r="F54" s="42"/>
      <c r="G54" s="43"/>
      <c r="H54" s="43"/>
      <c r="I54" s="43"/>
      <c r="J54" s="43"/>
    </row>
    <row r="55" spans="1:10" ht="9.75" customHeight="1">
      <c r="A55" s="32"/>
      <c r="B55" s="41"/>
      <c r="C55" s="29"/>
      <c r="D55" s="29"/>
      <c r="E55" s="42"/>
      <c r="F55" s="42"/>
      <c r="G55" s="43"/>
      <c r="H55" s="43"/>
      <c r="I55" s="43"/>
      <c r="J55" s="43"/>
    </row>
    <row r="56" spans="2:10" ht="15" customHeight="1">
      <c r="B56" s="32"/>
      <c r="C56" s="29"/>
      <c r="D56" s="29"/>
      <c r="E56" s="42"/>
      <c r="F56" s="46" t="s">
        <v>66</v>
      </c>
      <c r="G56" s="46"/>
      <c r="H56" s="43"/>
      <c r="I56" s="43"/>
      <c r="J56" s="43"/>
    </row>
    <row r="57" spans="1:10" ht="15" customHeight="1">
      <c r="A57" s="32"/>
      <c r="B57" s="41"/>
      <c r="C57" s="29"/>
      <c r="D57" s="46" t="s">
        <v>67</v>
      </c>
      <c r="E57" s="46"/>
      <c r="F57" s="46"/>
      <c r="G57" s="46"/>
      <c r="H57" s="46"/>
      <c r="I57" s="46"/>
      <c r="J57" s="43"/>
    </row>
    <row r="58" spans="1:10" ht="18" customHeight="1">
      <c r="A58" s="32"/>
      <c r="B58" s="44" t="s">
        <v>68</v>
      </c>
      <c r="C58" s="47"/>
      <c r="D58" s="47"/>
      <c r="E58" s="47"/>
      <c r="F58" s="47"/>
      <c r="G58" s="47"/>
      <c r="H58" s="47"/>
      <c r="I58" s="47"/>
      <c r="J58" s="43"/>
    </row>
    <row r="59" spans="1:10" ht="12.75" customHeight="1">
      <c r="A59" s="32"/>
      <c r="B59" s="41"/>
      <c r="C59" s="29"/>
      <c r="D59" s="29"/>
      <c r="E59" s="42"/>
      <c r="F59" s="45" t="s">
        <v>69</v>
      </c>
      <c r="G59" s="43"/>
      <c r="H59" s="43"/>
      <c r="I59" s="43"/>
      <c r="J59" s="43"/>
    </row>
    <row r="60" spans="1:10" ht="85.5" customHeight="1">
      <c r="A60" s="136" t="s">
        <v>71</v>
      </c>
      <c r="B60" s="136"/>
      <c r="C60" s="136"/>
      <c r="D60" s="136"/>
      <c r="E60" s="136"/>
      <c r="F60" s="136"/>
      <c r="G60" s="136"/>
      <c r="H60" s="136"/>
      <c r="I60" s="136"/>
      <c r="J60" s="136"/>
    </row>
    <row r="61" spans="1:10" ht="21.75" customHeight="1">
      <c r="A61" s="32"/>
      <c r="B61" s="41"/>
      <c r="C61" s="29"/>
      <c r="D61" s="29"/>
      <c r="E61" s="42"/>
      <c r="F61" s="42"/>
      <c r="G61" s="43"/>
      <c r="H61" s="43"/>
      <c r="I61" s="43"/>
      <c r="J61" s="43"/>
    </row>
    <row r="62" spans="1:10" ht="12.75" customHeight="1">
      <c r="A62" s="32"/>
      <c r="B62" s="41"/>
      <c r="C62" s="45" t="s">
        <v>72</v>
      </c>
      <c r="D62" s="29"/>
      <c r="E62" s="42"/>
      <c r="F62" s="42"/>
      <c r="G62" s="43"/>
      <c r="H62" s="48" t="s">
        <v>70</v>
      </c>
      <c r="I62" s="48"/>
      <c r="J62" s="43"/>
    </row>
    <row r="63" spans="2:10" ht="8.25" customHeight="1">
      <c r="B63" s="40"/>
      <c r="C63" s="29"/>
      <c r="D63" s="29"/>
      <c r="E63" s="36"/>
      <c r="F63" s="36"/>
      <c r="G63" s="36"/>
      <c r="H63" s="36"/>
      <c r="I63" s="36"/>
      <c r="J63" s="36"/>
    </row>
    <row r="64" spans="3:12" ht="9.75" customHeight="1" hidden="1">
      <c r="C64" s="138" t="s">
        <v>47</v>
      </c>
      <c r="D64" s="138"/>
      <c r="E64" s="67">
        <f>MONTH(E51)-MONTH(E50)</f>
        <v>0</v>
      </c>
      <c r="F64" s="67"/>
      <c r="G64" s="67">
        <f>MONTH(G51)-MONTH(G50)</f>
        <v>0</v>
      </c>
      <c r="H64" s="67"/>
      <c r="I64" s="67">
        <f>MONTH(J51)-MONTH(J50)</f>
        <v>0</v>
      </c>
      <c r="J64" s="67"/>
      <c r="K64" s="9"/>
      <c r="L64" s="10"/>
    </row>
    <row r="65" spans="3:12" ht="9.75" customHeight="1" hidden="1">
      <c r="C65" s="138" t="s">
        <v>48</v>
      </c>
      <c r="D65" s="138"/>
      <c r="E65" s="67">
        <f>DAY(E51)-DAY(E50)+IF(E50*E51=0,0,1)</f>
        <v>0</v>
      </c>
      <c r="F65" s="67"/>
      <c r="G65" s="67">
        <f>DAY(G51)-DAY(G50)+IF(G50*G51=0,0,1)</f>
        <v>0</v>
      </c>
      <c r="H65" s="67"/>
      <c r="I65" s="67">
        <f>DAY(I51)-DAY(I50)+IF(I50*I51=0,0,1)</f>
        <v>0</v>
      </c>
      <c r="J65" s="67"/>
      <c r="K65" s="9"/>
      <c r="L65" s="10"/>
    </row>
    <row r="66" spans="3:10" ht="9.75" customHeight="1" hidden="1">
      <c r="C66" s="138" t="s">
        <v>46</v>
      </c>
      <c r="D66" s="138"/>
      <c r="E66" s="67">
        <f>DAY(E51-DAY(E51))</f>
        <v>0</v>
      </c>
      <c r="F66" s="67"/>
      <c r="G66" s="67">
        <f>DAY(G51-DAY(G51))</f>
        <v>0</v>
      </c>
      <c r="H66" s="67"/>
      <c r="I66" s="67">
        <f>DAY(I51-DAY(I51))</f>
        <v>0</v>
      </c>
      <c r="J66" s="67"/>
    </row>
    <row r="67" spans="3:12" ht="9.75" customHeight="1" hidden="1">
      <c r="C67" s="138" t="s">
        <v>49</v>
      </c>
      <c r="D67" s="138"/>
      <c r="E67" s="137">
        <f>IF(E65&lt;0,E64-1,E64)</f>
        <v>0</v>
      </c>
      <c r="F67" s="137"/>
      <c r="G67" s="137">
        <f>IF(G65&lt;0,G64-1,G64)</f>
        <v>0</v>
      </c>
      <c r="H67" s="137"/>
      <c r="I67" s="137">
        <f>IF(I65&lt;0,I64-1,I64)</f>
        <v>0</v>
      </c>
      <c r="J67" s="137"/>
      <c r="K67" s="10">
        <f>SUM(E67:J67)</f>
        <v>0</v>
      </c>
      <c r="L67" s="38">
        <f>IF(K68&gt;30,K67+1,K67)</f>
        <v>0</v>
      </c>
    </row>
    <row r="68" spans="3:12" ht="9.75" customHeight="1" hidden="1">
      <c r="C68" s="138" t="s">
        <v>45</v>
      </c>
      <c r="D68" s="138"/>
      <c r="E68" s="137">
        <f>IF(E65&lt;0,E65+E66,E65)</f>
        <v>0</v>
      </c>
      <c r="F68" s="137"/>
      <c r="G68" s="137">
        <f>IF(G65&lt;0,G65+G66,G65)</f>
        <v>0</v>
      </c>
      <c r="H68" s="137"/>
      <c r="I68" s="137">
        <f>IF(I65&lt;0,I65+I66,I65)</f>
        <v>0</v>
      </c>
      <c r="J68" s="137"/>
      <c r="K68" s="10">
        <f>SUM(E68:J68)</f>
        <v>0</v>
      </c>
      <c r="L68" s="38">
        <f>IF(K68&gt;30,K68-30,K68)</f>
        <v>0</v>
      </c>
    </row>
    <row r="69" ht="9.75" customHeight="1" hidden="1"/>
    <row r="70" ht="2.25" customHeight="1"/>
  </sheetData>
  <sheetProtection sheet="1" objects="1" scenarios="1" selectLockedCells="1"/>
  <mergeCells count="162">
    <mergeCell ref="E67:F67"/>
    <mergeCell ref="E68:F68"/>
    <mergeCell ref="E65:F65"/>
    <mergeCell ref="G67:H67"/>
    <mergeCell ref="I67:J67"/>
    <mergeCell ref="G68:H68"/>
    <mergeCell ref="I68:J68"/>
    <mergeCell ref="C68:D68"/>
    <mergeCell ref="C64:D64"/>
    <mergeCell ref="C65:D65"/>
    <mergeCell ref="C66:D66"/>
    <mergeCell ref="C67:D67"/>
    <mergeCell ref="E66:F66"/>
    <mergeCell ref="I30:J30"/>
    <mergeCell ref="I37:J37"/>
    <mergeCell ref="I38:J38"/>
    <mergeCell ref="A60:J60"/>
    <mergeCell ref="G66:H66"/>
    <mergeCell ref="I66:J66"/>
    <mergeCell ref="E26:F26"/>
    <mergeCell ref="I40:J40"/>
    <mergeCell ref="I41:J41"/>
    <mergeCell ref="E27:F27"/>
    <mergeCell ref="E28:F28"/>
    <mergeCell ref="E30:F30"/>
    <mergeCell ref="E29:F29"/>
    <mergeCell ref="E31:F31"/>
    <mergeCell ref="I27:J27"/>
    <mergeCell ref="I28:J28"/>
    <mergeCell ref="I17:J17"/>
    <mergeCell ref="I19:J19"/>
    <mergeCell ref="B13:H13"/>
    <mergeCell ref="G15:J15"/>
    <mergeCell ref="B30:B38"/>
    <mergeCell ref="E34:F34"/>
    <mergeCell ref="E35:F35"/>
    <mergeCell ref="E36:F36"/>
    <mergeCell ref="E37:F37"/>
    <mergeCell ref="E38:F38"/>
    <mergeCell ref="B23:B29"/>
    <mergeCell ref="E15:F15"/>
    <mergeCell ref="E16:F16"/>
    <mergeCell ref="E24:F24"/>
    <mergeCell ref="I29:J29"/>
    <mergeCell ref="G11:H11"/>
    <mergeCell ref="B11:F11"/>
    <mergeCell ref="E20:F20"/>
    <mergeCell ref="I18:J18"/>
    <mergeCell ref="I14:J14"/>
    <mergeCell ref="I23:J23"/>
    <mergeCell ref="I24:J24"/>
    <mergeCell ref="J2:J11"/>
    <mergeCell ref="B16:D16"/>
    <mergeCell ref="G16:J16"/>
    <mergeCell ref="B20:D20"/>
    <mergeCell ref="B9:C9"/>
    <mergeCell ref="B7:D7"/>
    <mergeCell ref="B6:D6"/>
    <mergeCell ref="E6:F6"/>
    <mergeCell ref="I31:J31"/>
    <mergeCell ref="I32:J32"/>
    <mergeCell ref="I33:J33"/>
    <mergeCell ref="I34:J34"/>
    <mergeCell ref="I35:J35"/>
    <mergeCell ref="I36:J36"/>
    <mergeCell ref="I52:J52"/>
    <mergeCell ref="I46:J46"/>
    <mergeCell ref="I47:J47"/>
    <mergeCell ref="I48:J48"/>
    <mergeCell ref="I49:J49"/>
    <mergeCell ref="I50:J50"/>
    <mergeCell ref="I51:J51"/>
    <mergeCell ref="B18:H18"/>
    <mergeCell ref="G6:H6"/>
    <mergeCell ref="E8:F8"/>
    <mergeCell ref="G8:H8"/>
    <mergeCell ref="G10:H10"/>
    <mergeCell ref="G9:H9"/>
    <mergeCell ref="B10:F10"/>
    <mergeCell ref="G7:H7"/>
    <mergeCell ref="E7:F7"/>
    <mergeCell ref="E9:F9"/>
    <mergeCell ref="E45:F45"/>
    <mergeCell ref="I13:J13"/>
    <mergeCell ref="G19:H19"/>
    <mergeCell ref="G20:H20"/>
    <mergeCell ref="B17:H17"/>
    <mergeCell ref="B19:D19"/>
    <mergeCell ref="B15:D15"/>
    <mergeCell ref="E19:F19"/>
    <mergeCell ref="I20:J20"/>
    <mergeCell ref="B14:H14"/>
    <mergeCell ref="E51:F51"/>
    <mergeCell ref="E52:F52"/>
    <mergeCell ref="G47:H47"/>
    <mergeCell ref="G48:H48"/>
    <mergeCell ref="E47:F47"/>
    <mergeCell ref="E48:F48"/>
    <mergeCell ref="E49:F49"/>
    <mergeCell ref="E50:F50"/>
    <mergeCell ref="F4:G4"/>
    <mergeCell ref="B40:B53"/>
    <mergeCell ref="C53:D53"/>
    <mergeCell ref="E53:F53"/>
    <mergeCell ref="G49:H49"/>
    <mergeCell ref="G50:H50"/>
    <mergeCell ref="G51:H51"/>
    <mergeCell ref="G52:H52"/>
    <mergeCell ref="G45:H45"/>
    <mergeCell ref="G46:H46"/>
    <mergeCell ref="E46:F46"/>
    <mergeCell ref="E41:F41"/>
    <mergeCell ref="E39:F39"/>
    <mergeCell ref="E40:F40"/>
    <mergeCell ref="E42:F42"/>
    <mergeCell ref="G40:H40"/>
    <mergeCell ref="G41:H41"/>
    <mergeCell ref="G42:H42"/>
    <mergeCell ref="G43:H43"/>
    <mergeCell ref="G44:H44"/>
    <mergeCell ref="G65:H65"/>
    <mergeCell ref="I65:J65"/>
    <mergeCell ref="G53:J53"/>
    <mergeCell ref="E64:F64"/>
    <mergeCell ref="G64:H64"/>
    <mergeCell ref="I64:J64"/>
    <mergeCell ref="I45:J45"/>
    <mergeCell ref="E22:F22"/>
    <mergeCell ref="G22:H22"/>
    <mergeCell ref="E23:F23"/>
    <mergeCell ref="E25:F25"/>
    <mergeCell ref="G23:H23"/>
    <mergeCell ref="G24:H24"/>
    <mergeCell ref="G25:H25"/>
    <mergeCell ref="G33:H33"/>
    <mergeCell ref="G34:H34"/>
    <mergeCell ref="E32:F32"/>
    <mergeCell ref="G32:H32"/>
    <mergeCell ref="E33:F33"/>
    <mergeCell ref="I42:J42"/>
    <mergeCell ref="I43:J43"/>
    <mergeCell ref="I44:J44"/>
    <mergeCell ref="G35:H35"/>
    <mergeCell ref="G36:H36"/>
    <mergeCell ref="E43:F43"/>
    <mergeCell ref="E44:F44"/>
    <mergeCell ref="G27:H27"/>
    <mergeCell ref="G28:H28"/>
    <mergeCell ref="G29:H29"/>
    <mergeCell ref="G30:H30"/>
    <mergeCell ref="G26:H26"/>
    <mergeCell ref="G31:H31"/>
    <mergeCell ref="F56:G56"/>
    <mergeCell ref="D57:I57"/>
    <mergeCell ref="C58:I58"/>
    <mergeCell ref="H62:I62"/>
    <mergeCell ref="I25:J25"/>
    <mergeCell ref="I26:J26"/>
    <mergeCell ref="G39:H39"/>
    <mergeCell ref="I39:J39"/>
    <mergeCell ref="G37:H37"/>
    <mergeCell ref="G38:H38"/>
  </mergeCells>
  <conditionalFormatting sqref="E52:J52">
    <cfRule type="expression" priority="1" dxfId="3" stopIfTrue="1">
      <formula>E$50*E$51=0</formula>
    </cfRule>
  </conditionalFormatting>
  <conditionalFormatting sqref="D9">
    <cfRule type="expression" priority="3" dxfId="3" stopIfTrue="1">
      <formula>$B$9=""</formula>
    </cfRule>
  </conditionalFormatting>
  <conditionalFormatting sqref="F53:F55 E53:E56 E59 E61:F62">
    <cfRule type="expression" priority="4" dxfId="3" stopIfTrue="1">
      <formula>$K$67*12+$K$68&lt;=0</formula>
    </cfRule>
  </conditionalFormatting>
  <printOptions/>
  <pageMargins left="0.5118110236220472" right="0.2" top="0.31496062992125984" bottom="0.6" header="0.2755905511811024" footer="0.46"/>
  <pageSetup fitToHeight="2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MOSM Odessa Rep.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Capt. Izuru Matsumoto</dc:creator>
  <cp:keywords/>
  <dc:description/>
  <cp:lastModifiedBy>George Davids</cp:lastModifiedBy>
  <cp:lastPrinted>2012-11-09T12:02:01Z</cp:lastPrinted>
  <dcterms:created xsi:type="dcterms:W3CDTF">2007-11-09T08:51:35Z</dcterms:created>
  <dcterms:modified xsi:type="dcterms:W3CDTF">2015-08-24T14:35:10Z</dcterms:modified>
  <cp:category/>
  <cp:version/>
  <cp:contentType/>
  <cp:contentStatus/>
</cp:coreProperties>
</file>